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员名单" sheetId="29" r:id="rId1"/>
  </sheets>
  <definedNames>
    <definedName name="_xlnm._FilterDatabase" localSheetId="0" hidden="1">人员名单!$A$3:$N$25</definedName>
    <definedName name="_xlnm.Print_Titles" localSheetId="0">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<sst xmlns="http://schemas.openxmlformats.org/spreadsheetml/2006/main" count="123" uniqueCount="73">
  <si>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喀喇沁旗和美中学2026年竞争性比选在编在岗教师
面试成绩、总成绩及考察人员名单</t>
  </si>
  <si>
    <t>序号</t>
  </si>
  <si>
    <t>姓 名</t>
  </si>
  <si>
    <t>现工作学校
（公章全称）</t>
  </si>
  <si>
    <t>报考学段及学科</t>
  </si>
  <si>
    <t>业绩加分</t>
  </si>
  <si>
    <t>学历加分</t>
  </si>
  <si>
    <t>奖励加分合计</t>
  </si>
  <si>
    <t>面试成绩</t>
  </si>
  <si>
    <t>总成绩</t>
  </si>
  <si>
    <t>是否进入考察</t>
  </si>
  <si>
    <t>名称</t>
  </si>
  <si>
    <t>级别</t>
  </si>
  <si>
    <t>加分</t>
  </si>
  <si>
    <t>刘文超</t>
  </si>
  <si>
    <t>敖汉旗新窝铺学校</t>
  </si>
  <si>
    <t>初中化学</t>
  </si>
  <si>
    <t>学科带头人</t>
  </si>
  <si>
    <t>市级</t>
  </si>
  <si>
    <t>是</t>
  </si>
  <si>
    <t>周丽芳</t>
  </si>
  <si>
    <t>敖汉旗箭桥中学</t>
  </si>
  <si>
    <t>初中化学（实验员）</t>
  </si>
  <si>
    <t>研究生</t>
  </si>
  <si>
    <t>全日制</t>
  </si>
  <si>
    <t>否</t>
  </si>
  <si>
    <t>徐伟楠</t>
  </si>
  <si>
    <t>敖汉旗长胜初级中学</t>
  </si>
  <si>
    <t>曲凌楠</t>
  </si>
  <si>
    <t>高中化学（实验员）</t>
  </si>
  <si>
    <t>韩旭</t>
  </si>
  <si>
    <t>赤峰市元宝山区平庄煤业高级中学</t>
  </si>
  <si>
    <t>朱莹莹</t>
  </si>
  <si>
    <t>敖汉旗新惠第三初级中学</t>
  </si>
  <si>
    <t>初中历史</t>
  </si>
  <si>
    <t>张海云</t>
  </si>
  <si>
    <t>锡林郭勒盟多伦县第三中学</t>
  </si>
  <si>
    <t>高中历史</t>
  </si>
  <si>
    <t>衣丽颖</t>
  </si>
  <si>
    <t>初中生物</t>
  </si>
  <si>
    <t>萨日古拉</t>
  </si>
  <si>
    <t>翁牛特旗宝日浩特中学</t>
  </si>
  <si>
    <t>高中生物（实验员）</t>
  </si>
  <si>
    <t>杨旭东</t>
  </si>
  <si>
    <t>敖汉旗四家子初级中学</t>
  </si>
  <si>
    <t>初中数学</t>
  </si>
  <si>
    <t>杨美琪</t>
  </si>
  <si>
    <t>赤峰市元宝山区民族中学</t>
  </si>
  <si>
    <t>周晓晶</t>
  </si>
  <si>
    <t>敖汉旗新惠第二初级中学</t>
  </si>
  <si>
    <t>卢东杰</t>
  </si>
  <si>
    <t>敖汉旗四道湾子初级中学</t>
  </si>
  <si>
    <t>初中体育</t>
  </si>
  <si>
    <t>万芹</t>
  </si>
  <si>
    <t>敖汉旗新惠第九初级中学</t>
  </si>
  <si>
    <t>缺考</t>
  </si>
  <si>
    <t>郝东旭</t>
  </si>
  <si>
    <t>张凯</t>
  </si>
  <si>
    <t>高中体育</t>
  </si>
  <si>
    <t>教学能手</t>
  </si>
  <si>
    <t>李桂娟</t>
  </si>
  <si>
    <t>初中英语</t>
  </si>
  <si>
    <t>于会颖</t>
  </si>
  <si>
    <t>敖汉旗新惠第七初级中学</t>
  </si>
  <si>
    <t>韩丽娟</t>
  </si>
  <si>
    <t>林西县第二中学</t>
  </si>
  <si>
    <t>高玲玲</t>
  </si>
  <si>
    <t>赤峰市元宝山区第一中学</t>
  </si>
  <si>
    <t>高中英语</t>
  </si>
  <si>
    <t>佟爱欣</t>
  </si>
  <si>
    <t>初中语文</t>
  </si>
  <si>
    <t>高华</t>
  </si>
  <si>
    <t>高中语文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</si>
</sst>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4" xfId="51"/>
    <cellStyle name="常规 2_2019年松山区公开招聘总成绩汇总_2019年松山区公开招聘总成绩汇总_1_2019年松山区公开招聘总成绩汇总_1_全市部分旗县区“蒙汉兼通”教师情况统计表（松山区）" xfId="52"/>
    <cellStyle name="常规 3" xfId="53"/>
    <cellStyle name="常规 4" xfId="54"/>
    <cellStyle name="常规 51" xfId="55"/>
    <cellStyle name="常规 6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70" zoomScaleNormal="70" workbookViewId="0">
      <pane ySplit="3" topLeftCell="A16" activePane="bottomLeft" state="frozen"/>
      <selection/>
      <selection pane="bottomLeft" activeCell="S20" sqref="S20"/>
    </sheetView>
  </sheetViews>
  <sheetFormatPr defaultColWidth="8.75" defaultRowHeight="14.25"/>
  <cols>
    <col min="1" max="1" width="4.125" style="5" customWidth="1"/>
    <col min="2" max="2" width="7.75" style="5" customWidth="1"/>
    <col min="3" max="4" width="15.8916666666667" style="5" customWidth="1"/>
    <col min="5" max="5" width="12.625" style="5" customWidth="1"/>
    <col min="6" max="7" width="7.625" style="5" customWidth="1"/>
    <col min="8" max="8" width="12.625" style="6" customWidth="1"/>
    <col min="9" max="10" width="7.625" style="6" customWidth="1"/>
    <col min="11" max="11" width="9" style="6" customWidth="1"/>
    <col min="12" max="12" width="10.375" style="7" customWidth="1"/>
    <col min="13" max="13" width="11.5" style="7" customWidth="1"/>
    <col min="14" max="14" width="7.26666666666667" customWidth="1"/>
  </cols>
  <sheetData>
    <row r="1" s="1" customFormat="1" ht="69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8"/>
    </row>
    <row r="2" s="1" customFormat="1" ht="48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/>
      <c r="G2" s="12"/>
      <c r="H2" s="12" t="s">
        <v>6</v>
      </c>
      <c r="I2" s="12"/>
      <c r="J2" s="12"/>
      <c r="K2" s="13" t="s">
        <v>7</v>
      </c>
      <c r="L2" s="14" t="s">
        <v>8</v>
      </c>
      <c r="M2" s="14" t="s">
        <v>9</v>
      </c>
      <c r="N2" s="12" t="s">
        <v>10</v>
      </c>
    </row>
    <row r="3" s="2" customFormat="1" ht="48" customHeight="1" spans="1:14">
      <c r="A3" s="15"/>
      <c r="B3" s="16"/>
      <c r="C3" s="16"/>
      <c r="D3" s="16"/>
      <c r="E3" s="12" t="s">
        <v>11</v>
      </c>
      <c r="F3" s="12" t="s">
        <v>12</v>
      </c>
      <c r="G3" s="12" t="s">
        <v>13</v>
      </c>
      <c r="H3" s="12" t="s">
        <v>11</v>
      </c>
      <c r="I3" s="12" t="s">
        <v>12</v>
      </c>
      <c r="J3" s="12" t="s">
        <v>13</v>
      </c>
      <c r="K3" s="17"/>
      <c r="L3" s="14"/>
      <c r="M3" s="14"/>
      <c r="N3" s="12"/>
    </row>
    <row r="4" s="3" customFormat="1" ht="45" customHeight="1" spans="1:14">
      <c r="A4" s="18">
        <v>1</v>
      </c>
      <c r="B4" s="19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20">
        <v>2</v>
      </c>
      <c r="H4" s="21"/>
      <c r="I4" s="21"/>
      <c r="J4" s="21"/>
      <c r="K4" s="21">
        <f t="shared" ref="K4:K17" si="0">G4+J4</f>
        <v>2</v>
      </c>
      <c r="L4" s="22">
        <v>91.8</v>
      </c>
      <c r="M4" s="22">
        <f>K4+L4</f>
        <v>93.8</v>
      </c>
      <c r="N4" s="23" t="s">
        <v>19</v>
      </c>
    </row>
    <row r="5" s="3" customFormat="1" ht="45" customHeight="1" spans="1:14">
      <c r="A5" s="18">
        <v>2</v>
      </c>
      <c r="B5" s="19" t="s">
        <v>20</v>
      </c>
      <c r="C5" s="18" t="s">
        <v>21</v>
      </c>
      <c r="D5" s="18" t="s">
        <v>22</v>
      </c>
      <c r="E5" s="18"/>
      <c r="F5" s="18"/>
      <c r="G5" s="20"/>
      <c r="H5" s="21" t="s">
        <v>23</v>
      </c>
      <c r="I5" s="21" t="s">
        <v>24</v>
      </c>
      <c r="J5" s="21">
        <v>2</v>
      </c>
      <c r="K5" s="21">
        <f t="shared" si="0"/>
        <v>2</v>
      </c>
      <c r="L5" s="22">
        <v>72</v>
      </c>
      <c r="M5" s="22">
        <f t="shared" ref="M5:M16" si="1">K5+L5</f>
        <v>74</v>
      </c>
      <c r="N5" s="23" t="s">
        <v>25</v>
      </c>
    </row>
    <row r="6" s="3" customFormat="1" ht="45" customHeight="1" spans="1:14">
      <c r="A6" s="18">
        <v>3</v>
      </c>
      <c r="B6" s="19" t="s">
        <v>26</v>
      </c>
      <c r="C6" s="18" t="s">
        <v>27</v>
      </c>
      <c r="D6" s="18" t="s">
        <v>22</v>
      </c>
      <c r="E6" s="18"/>
      <c r="F6" s="18"/>
      <c r="G6" s="20"/>
      <c r="H6" s="21"/>
      <c r="I6" s="21"/>
      <c r="J6" s="21"/>
      <c r="K6" s="21">
        <f t="shared" si="0"/>
        <v>0</v>
      </c>
      <c r="L6" s="22">
        <v>76.4</v>
      </c>
      <c r="M6" s="22">
        <f t="shared" si="1"/>
        <v>76.4</v>
      </c>
      <c r="N6" s="23" t="s">
        <v>25</v>
      </c>
    </row>
    <row r="7" s="3" customFormat="1" ht="45" customHeight="1" spans="1:14">
      <c r="A7" s="18">
        <v>4</v>
      </c>
      <c r="B7" s="19" t="s">
        <v>28</v>
      </c>
      <c r="C7" s="18" t="s">
        <v>21</v>
      </c>
      <c r="D7" s="18" t="s">
        <v>29</v>
      </c>
      <c r="E7" s="18"/>
      <c r="F7" s="18"/>
      <c r="G7" s="20"/>
      <c r="H7" s="21" t="s">
        <v>23</v>
      </c>
      <c r="I7" s="21" t="s">
        <v>24</v>
      </c>
      <c r="J7" s="21">
        <v>2</v>
      </c>
      <c r="K7" s="21">
        <f t="shared" si="0"/>
        <v>2</v>
      </c>
      <c r="L7" s="22">
        <v>75.8</v>
      </c>
      <c r="M7" s="22">
        <f t="shared" si="1"/>
        <v>77.8</v>
      </c>
      <c r="N7" s="23" t="s">
        <v>25</v>
      </c>
    </row>
    <row r="8" s="3" customFormat="1" ht="45" customHeight="1" spans="1:14">
      <c r="A8" s="18">
        <v>5</v>
      </c>
      <c r="B8" s="19" t="s">
        <v>30</v>
      </c>
      <c r="C8" s="18" t="s">
        <v>31</v>
      </c>
      <c r="D8" s="18" t="s">
        <v>29</v>
      </c>
      <c r="E8" s="18"/>
      <c r="F8" s="18"/>
      <c r="G8" s="20"/>
      <c r="H8" s="21"/>
      <c r="I8" s="21"/>
      <c r="J8" s="21"/>
      <c r="K8" s="21">
        <f t="shared" si="0"/>
        <v>0</v>
      </c>
      <c r="L8" s="22">
        <v>85.4</v>
      </c>
      <c r="M8" s="22">
        <f t="shared" si="1"/>
        <v>85.4</v>
      </c>
      <c r="N8" s="23" t="s">
        <v>19</v>
      </c>
    </row>
    <row r="9" s="3" customFormat="1" ht="45" customHeight="1" spans="1:14">
      <c r="A9" s="18">
        <v>6</v>
      </c>
      <c r="B9" s="19" t="s">
        <v>32</v>
      </c>
      <c r="C9" s="18" t="s">
        <v>33</v>
      </c>
      <c r="D9" s="18" t="s">
        <v>34</v>
      </c>
      <c r="E9" s="18"/>
      <c r="F9" s="18"/>
      <c r="G9" s="20"/>
      <c r="H9" s="21"/>
      <c r="I9" s="21"/>
      <c r="J9" s="21"/>
      <c r="K9" s="21">
        <f t="shared" si="0"/>
        <v>0</v>
      </c>
      <c r="L9" s="22">
        <v>73.6</v>
      </c>
      <c r="M9" s="22">
        <f t="shared" si="1"/>
        <v>73.6</v>
      </c>
      <c r="N9" s="23" t="s">
        <v>25</v>
      </c>
    </row>
    <row r="10" s="3" customFormat="1" ht="45" customHeight="1" spans="1:14">
      <c r="A10" s="18">
        <v>7</v>
      </c>
      <c r="B10" s="19" t="s">
        <v>35</v>
      </c>
      <c r="C10" s="18" t="s">
        <v>36</v>
      </c>
      <c r="D10" s="18" t="s">
        <v>37</v>
      </c>
      <c r="E10" s="18"/>
      <c r="F10" s="18"/>
      <c r="G10" s="20"/>
      <c r="H10" s="21"/>
      <c r="I10" s="21"/>
      <c r="J10" s="21"/>
      <c r="K10" s="21">
        <f t="shared" si="0"/>
        <v>0</v>
      </c>
      <c r="L10" s="22">
        <v>85.6</v>
      </c>
      <c r="M10" s="22">
        <f t="shared" si="1"/>
        <v>85.6</v>
      </c>
      <c r="N10" s="23" t="s">
        <v>19</v>
      </c>
    </row>
    <row r="11" s="3" customFormat="1" ht="45" customHeight="1" spans="1:14">
      <c r="A11" s="18">
        <v>8</v>
      </c>
      <c r="B11" s="19" t="s">
        <v>38</v>
      </c>
      <c r="C11" s="18" t="s">
        <v>27</v>
      </c>
      <c r="D11" s="18" t="s">
        <v>39</v>
      </c>
      <c r="E11" s="18"/>
      <c r="F11" s="18"/>
      <c r="G11" s="20"/>
      <c r="H11" s="21"/>
      <c r="I11" s="21"/>
      <c r="J11" s="21"/>
      <c r="K11" s="21">
        <f t="shared" si="0"/>
        <v>0</v>
      </c>
      <c r="L11" s="22">
        <v>75</v>
      </c>
      <c r="M11" s="22">
        <f t="shared" si="1"/>
        <v>75</v>
      </c>
      <c r="N11" s="23" t="s">
        <v>25</v>
      </c>
    </row>
    <row r="12" s="3" customFormat="1" ht="45" customHeight="1" spans="1:14">
      <c r="A12" s="18">
        <v>9</v>
      </c>
      <c r="B12" s="19" t="s">
        <v>40</v>
      </c>
      <c r="C12" s="18" t="s">
        <v>41</v>
      </c>
      <c r="D12" s="18" t="s">
        <v>42</v>
      </c>
      <c r="E12" s="18"/>
      <c r="F12" s="18"/>
      <c r="G12" s="20"/>
      <c r="H12" s="21" t="s">
        <v>23</v>
      </c>
      <c r="I12" s="21" t="s">
        <v>24</v>
      </c>
      <c r="J12" s="21">
        <v>2</v>
      </c>
      <c r="K12" s="21">
        <f t="shared" si="0"/>
        <v>2</v>
      </c>
      <c r="L12" s="22">
        <v>88.8</v>
      </c>
      <c r="M12" s="22">
        <f t="shared" si="1"/>
        <v>90.8</v>
      </c>
      <c r="N12" s="23" t="s">
        <v>19</v>
      </c>
    </row>
    <row r="13" s="3" customFormat="1" ht="45" customHeight="1" spans="1:14">
      <c r="A13" s="18">
        <v>10</v>
      </c>
      <c r="B13" s="19" t="s">
        <v>43</v>
      </c>
      <c r="C13" s="18" t="s">
        <v>44</v>
      </c>
      <c r="D13" s="18" t="s">
        <v>45</v>
      </c>
      <c r="E13" s="18"/>
      <c r="F13" s="18"/>
      <c r="G13" s="20"/>
      <c r="H13" s="21"/>
      <c r="I13" s="21"/>
      <c r="J13" s="21"/>
      <c r="K13" s="21">
        <f t="shared" si="0"/>
        <v>0</v>
      </c>
      <c r="L13" s="22">
        <v>73.8</v>
      </c>
      <c r="M13" s="22">
        <f t="shared" si="1"/>
        <v>73.8</v>
      </c>
      <c r="N13" s="23" t="s">
        <v>25</v>
      </c>
    </row>
    <row r="14" s="3" customFormat="1" ht="45" customHeight="1" spans="1:14">
      <c r="A14" s="18">
        <v>11</v>
      </c>
      <c r="B14" s="19" t="s">
        <v>46</v>
      </c>
      <c r="C14" s="18" t="s">
        <v>47</v>
      </c>
      <c r="D14" s="18" t="s">
        <v>45</v>
      </c>
      <c r="E14" s="18"/>
      <c r="F14" s="18"/>
      <c r="G14" s="20"/>
      <c r="H14" s="21"/>
      <c r="I14" s="21"/>
      <c r="J14" s="21"/>
      <c r="K14" s="21">
        <f t="shared" si="0"/>
        <v>0</v>
      </c>
      <c r="L14" s="22">
        <v>88.4</v>
      </c>
      <c r="M14" s="22">
        <f t="shared" si="1"/>
        <v>88.4</v>
      </c>
      <c r="N14" s="23" t="s">
        <v>19</v>
      </c>
    </row>
    <row r="15" s="3" customFormat="1" ht="45" customHeight="1" spans="1:14">
      <c r="A15" s="18">
        <v>12</v>
      </c>
      <c r="B15" s="19" t="s">
        <v>48</v>
      </c>
      <c r="C15" s="18" t="s">
        <v>49</v>
      </c>
      <c r="D15" s="18" t="s">
        <v>45</v>
      </c>
      <c r="E15" s="18"/>
      <c r="F15" s="18"/>
      <c r="G15" s="20"/>
      <c r="H15" s="21"/>
      <c r="I15" s="21"/>
      <c r="J15" s="21"/>
      <c r="K15" s="21">
        <f t="shared" si="0"/>
        <v>0</v>
      </c>
      <c r="L15" s="22">
        <v>90.6</v>
      </c>
      <c r="M15" s="22">
        <f t="shared" si="1"/>
        <v>90.6</v>
      </c>
      <c r="N15" s="23" t="s">
        <v>19</v>
      </c>
    </row>
    <row r="16" s="3" customFormat="1" ht="45" customHeight="1" spans="1:14">
      <c r="A16" s="18">
        <v>13</v>
      </c>
      <c r="B16" s="19" t="s">
        <v>50</v>
      </c>
      <c r="C16" s="18" t="s">
        <v>51</v>
      </c>
      <c r="D16" s="18" t="s">
        <v>52</v>
      </c>
      <c r="E16" s="18"/>
      <c r="F16" s="18"/>
      <c r="G16" s="20"/>
      <c r="H16" s="21"/>
      <c r="I16" s="21"/>
      <c r="J16" s="21"/>
      <c r="K16" s="21">
        <f t="shared" si="0"/>
        <v>0</v>
      </c>
      <c r="L16" s="22">
        <v>91.8</v>
      </c>
      <c r="M16" s="22">
        <f t="shared" si="1"/>
        <v>91.8</v>
      </c>
      <c r="N16" s="23" t="s">
        <v>19</v>
      </c>
    </row>
    <row r="17" s="3" customFormat="1" ht="45" customHeight="1" spans="1:14">
      <c r="A17" s="18">
        <v>14</v>
      </c>
      <c r="B17" s="19" t="s">
        <v>53</v>
      </c>
      <c r="C17" s="18" t="s">
        <v>54</v>
      </c>
      <c r="D17" s="18" t="s">
        <v>52</v>
      </c>
      <c r="E17" s="18"/>
      <c r="F17" s="18"/>
      <c r="G17" s="20"/>
      <c r="H17" s="21"/>
      <c r="I17" s="21"/>
      <c r="J17" s="21"/>
      <c r="K17" s="21">
        <f t="shared" si="0"/>
        <v>0</v>
      </c>
      <c r="L17" s="24" t="s">
        <v>55</v>
      </c>
      <c r="M17" s="24" t="s">
        <v>55</v>
      </c>
      <c r="N17" s="23" t="s">
        <v>25</v>
      </c>
    </row>
    <row r="18" s="4" customFormat="1" ht="45" customHeight="1" spans="1:14">
      <c r="A18" s="18">
        <v>15</v>
      </c>
      <c r="B18" s="19" t="s">
        <v>56</v>
      </c>
      <c r="C18" s="18" t="s">
        <v>33</v>
      </c>
      <c r="D18" s="18" t="s">
        <v>52</v>
      </c>
      <c r="E18" s="21"/>
      <c r="F18" s="18"/>
      <c r="G18" s="20"/>
      <c r="H18" s="21"/>
      <c r="I18" s="21"/>
      <c r="J18" s="21"/>
      <c r="K18" s="21">
        <v>0</v>
      </c>
      <c r="L18" s="22">
        <v>84</v>
      </c>
      <c r="M18" s="22">
        <f t="shared" ref="M17:M25" si="2">K18+L18</f>
        <v>84</v>
      </c>
      <c r="N18" s="23" t="s">
        <v>19</v>
      </c>
    </row>
    <row r="19" s="4" customFormat="1" ht="45" customHeight="1" spans="1:14">
      <c r="A19" s="18">
        <v>16</v>
      </c>
      <c r="B19" s="19" t="s">
        <v>57</v>
      </c>
      <c r="C19" s="18" t="s">
        <v>36</v>
      </c>
      <c r="D19" s="18" t="s">
        <v>58</v>
      </c>
      <c r="E19" s="18" t="s">
        <v>59</v>
      </c>
      <c r="F19" s="18" t="s">
        <v>18</v>
      </c>
      <c r="G19" s="20">
        <v>2</v>
      </c>
      <c r="H19" s="21"/>
      <c r="I19" s="21"/>
      <c r="J19" s="21"/>
      <c r="K19" s="21">
        <f t="shared" ref="K19:K25" si="3">G19+J19</f>
        <v>2</v>
      </c>
      <c r="L19" s="22">
        <v>88.2</v>
      </c>
      <c r="M19" s="22">
        <f t="shared" si="2"/>
        <v>90.2</v>
      </c>
      <c r="N19" s="23" t="s">
        <v>19</v>
      </c>
    </row>
    <row r="20" s="4" customFormat="1" ht="45" customHeight="1" spans="1:14">
      <c r="A20" s="18">
        <v>17</v>
      </c>
      <c r="B20" s="19" t="s">
        <v>60</v>
      </c>
      <c r="C20" s="18" t="s">
        <v>51</v>
      </c>
      <c r="D20" s="18" t="s">
        <v>61</v>
      </c>
      <c r="E20" s="18"/>
      <c r="F20" s="18"/>
      <c r="G20" s="20"/>
      <c r="H20" s="21"/>
      <c r="I20" s="21"/>
      <c r="J20" s="21"/>
      <c r="K20" s="21">
        <f t="shared" si="3"/>
        <v>0</v>
      </c>
      <c r="L20" s="22">
        <v>74</v>
      </c>
      <c r="M20" s="22">
        <f t="shared" si="2"/>
        <v>74</v>
      </c>
      <c r="N20" s="23" t="s">
        <v>25</v>
      </c>
    </row>
    <row r="21" s="4" customFormat="1" ht="45" customHeight="1" spans="1:14">
      <c r="A21" s="18">
        <v>18</v>
      </c>
      <c r="B21" s="19" t="s">
        <v>62</v>
      </c>
      <c r="C21" s="18" t="s">
        <v>63</v>
      </c>
      <c r="D21" s="18" t="s">
        <v>61</v>
      </c>
      <c r="E21" s="18"/>
      <c r="F21" s="18"/>
      <c r="G21" s="20"/>
      <c r="H21" s="21" t="s">
        <v>23</v>
      </c>
      <c r="I21" s="21" t="s">
        <v>24</v>
      </c>
      <c r="J21" s="21">
        <v>2</v>
      </c>
      <c r="K21" s="21">
        <f t="shared" si="3"/>
        <v>2</v>
      </c>
      <c r="L21" s="22">
        <v>85.4</v>
      </c>
      <c r="M21" s="22">
        <f t="shared" si="2"/>
        <v>87.4</v>
      </c>
      <c r="N21" s="23" t="s">
        <v>19</v>
      </c>
    </row>
    <row r="22" s="4" customFormat="1" ht="45" customHeight="1" spans="1:14">
      <c r="A22" s="18">
        <v>19</v>
      </c>
      <c r="B22" s="19" t="s">
        <v>64</v>
      </c>
      <c r="C22" s="21" t="s">
        <v>65</v>
      </c>
      <c r="D22" s="18" t="s">
        <v>61</v>
      </c>
      <c r="E22" s="18"/>
      <c r="F22" s="18"/>
      <c r="G22" s="20"/>
      <c r="H22" s="21" t="s">
        <v>23</v>
      </c>
      <c r="I22" s="21" t="s">
        <v>24</v>
      </c>
      <c r="J22" s="21">
        <v>2</v>
      </c>
      <c r="K22" s="21">
        <f t="shared" si="3"/>
        <v>2</v>
      </c>
      <c r="L22" s="22">
        <v>89.2</v>
      </c>
      <c r="M22" s="22">
        <f t="shared" si="2"/>
        <v>91.2</v>
      </c>
      <c r="N22" s="23" t="s">
        <v>19</v>
      </c>
    </row>
    <row r="23" s="4" customFormat="1" ht="45" customHeight="1" spans="1:14">
      <c r="A23" s="18">
        <v>20</v>
      </c>
      <c r="B23" s="19" t="s">
        <v>66</v>
      </c>
      <c r="C23" s="18" t="s">
        <v>67</v>
      </c>
      <c r="D23" s="18" t="s">
        <v>68</v>
      </c>
      <c r="E23" s="18"/>
      <c r="F23" s="18"/>
      <c r="G23" s="20"/>
      <c r="H23" s="21"/>
      <c r="I23" s="21"/>
      <c r="J23" s="21"/>
      <c r="K23" s="21">
        <f t="shared" si="3"/>
        <v>0</v>
      </c>
      <c r="L23" s="22">
        <v>70.8</v>
      </c>
      <c r="M23" s="22">
        <f t="shared" si="2"/>
        <v>70.8</v>
      </c>
      <c r="N23" s="23" t="s">
        <v>25</v>
      </c>
    </row>
    <row r="24" ht="45" customHeight="1" spans="1:14">
      <c r="A24" s="18">
        <v>21</v>
      </c>
      <c r="B24" s="19" t="s">
        <v>69</v>
      </c>
      <c r="C24" s="18" t="s">
        <v>33</v>
      </c>
      <c r="D24" s="18" t="s">
        <v>70</v>
      </c>
      <c r="E24" s="18"/>
      <c r="F24" s="18"/>
      <c r="G24" s="20"/>
      <c r="H24" s="21"/>
      <c r="I24" s="21"/>
      <c r="J24" s="21"/>
      <c r="K24" s="21">
        <f t="shared" si="3"/>
        <v>0</v>
      </c>
      <c r="L24" s="22">
        <v>86.4</v>
      </c>
      <c r="M24" s="22">
        <f t="shared" si="2"/>
        <v>86.4</v>
      </c>
      <c r="N24" s="23" t="s">
        <v>19</v>
      </c>
    </row>
    <row r="25" ht="45" customHeight="1" spans="1:14">
      <c r="A25" s="18">
        <v>22</v>
      </c>
      <c r="B25" s="19" t="s">
        <v>71</v>
      </c>
      <c r="C25" s="18" t="s">
        <v>21</v>
      </c>
      <c r="D25" s="18" t="s">
        <v>72</v>
      </c>
      <c r="E25" s="21"/>
      <c r="F25" s="18"/>
      <c r="G25" s="20"/>
      <c r="H25" s="21" t="s">
        <v>23</v>
      </c>
      <c r="I25" s="21" t="s">
        <v>24</v>
      </c>
      <c r="J25" s="21">
        <v>2</v>
      </c>
      <c r="K25" s="21">
        <f t="shared" si="3"/>
        <v>2</v>
      </c>
      <c r="L25" s="22">
        <v>90.6</v>
      </c>
      <c r="M25" s="22">
        <f t="shared" si="2"/>
        <v>92.6</v>
      </c>
      <c r="N25" s="23" t="s">
        <v>19</v>
      </c>
    </row>
  </sheetData>
  <autoFilter xmlns:etc="http://www.wps.cn/officeDocument/2017/etCustomData" ref="A3:N25" etc:filterBottomFollowUsedRange="0">
    <extLst/>
  </autoFilter>
  <mergeCells count="11">
    <mergeCell ref="A1:N1"/>
    <mergeCell ref="E2:G2"/>
    <mergeCell ref="H2:J2"/>
    <mergeCell ref="A2:A3"/>
    <mergeCell ref="B2:B3"/>
    <mergeCell ref="C2:C3"/>
    <mergeCell ref="D2:D3"/>
    <mergeCell ref="K2:K3"/>
    <mergeCell ref="L2:L3"/>
    <mergeCell ref="M2:M3"/>
    <mergeCell ref="N2:N3"/>
  </mergeCells>
  <dataValidations count="7">
    <dataValidation type="list" allowBlank="1" showInputMessage="1" showErrorMessage="1" sqref="D4:D25">
      <formula1>"高中语文,高中数学,高中英语,高中物理,高中化学,高中历史,高中地理,高中政治,高中物理（实验员）,高中化学（实验员）,高中生物（实验员）,高中体育,初中语文,初中数学,初中英语,初中道德与法治,初中历史,初中物理,初中物理（实验员）,初中化学（实验员）,初中化学,初中地理,初中生物,初中生物（实验员）,初中信息技术,初中体育"</formula1>
    </dataValidation>
    <dataValidation type="list" allowBlank="1" showInputMessage="1" showErrorMessage="1" sqref="F4:F17 F19:F25">
      <formula1>"国家级,自治区级,省级,市级"</formula1>
    </dataValidation>
    <dataValidation type="list" allowBlank="1" showInputMessage="1" showErrorMessage="1" sqref="G4:G17 G19:G25">
      <formula1>"4,3,2"</formula1>
    </dataValidation>
    <dataValidation type="list" allowBlank="1" showInputMessage="1" showErrorMessage="1" sqref="H4:H17 H19:H25">
      <formula1>"研究生"</formula1>
    </dataValidation>
    <dataValidation type="list" allowBlank="1" showInputMessage="1" showErrorMessage="1" sqref="I4:I17 I19:I25">
      <formula1>"全日制"</formula1>
    </dataValidation>
    <dataValidation type="list" allowBlank="1" showInputMessage="1" showErrorMessage="1" sqref="J4:J17 J19:J25">
      <formula1>"2"</formula1>
    </dataValidation>
    <dataValidation type="list" allowBlank="1" showInputMessage="1" showErrorMessage="1" sqref="N4:N17 N19:N25">
      <formula1>"是,否"</formula1>
    </dataValidation>
  </dataValidations>
  <pageMargins left="0.708333333333333" right="0.590277777777778" top="0.984027777777778" bottom="0.550694444444444" header="0.196527777777778" footer="0.236111111111111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源源的大树</cp:lastModifiedBy>
  <dcterms:created xsi:type="dcterms:W3CDTF">2017-11-14T13:10:00Z</dcterms:created>
  <cp:lastPrinted>2025-07-24T01:01:00Z</cp:lastPrinted>
  <dcterms:modified xsi:type="dcterms:W3CDTF">2026-06-30T08:59:53Z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90A0C1974A384BEDA8CF221F238AFBC0_13</vt:lpwstr>
  </property>
  <property fmtid="{D5CDD505-2E9C-101B-9397-08002B2CF9AE}" pid="4" name="CalculationRule">
    <vt:i4>0</vt:i4>
  </property>
</Properties>
</file>